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Athena\ocd\HP\GRANTS\TEMPLATES\"/>
    </mc:Choice>
  </mc:AlternateContent>
  <xr:revisionPtr revIDLastSave="0" documentId="13_ncr:40009_{CD74333B-C9AC-4953-A59F-B69BEFA0A99A}" xr6:coauthVersionLast="47" xr6:coauthVersionMax="47" xr10:uidLastSave="{00000000-0000-0000-0000-000000000000}"/>
  <bookViews>
    <workbookView xWindow="-28920" yWindow="-120" windowWidth="29040" windowHeight="15990"/>
  </bookViews>
  <sheets>
    <sheet name="19-HP-00" sheetId="1" r:id="rId1"/>
    <sheet name="Worksheet" sheetId="2" r:id="rId2"/>
  </sheets>
  <definedNames>
    <definedName name="_xlnm.Print_Area" localSheetId="0">'19-HP-00'!$A$1:$K$58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1" l="1"/>
  <c r="C34" i="1"/>
  <c r="B58" i="1" s="1"/>
  <c r="D55" i="1"/>
  <c r="C55" i="1"/>
  <c r="C57" i="1"/>
  <c r="D39" i="2"/>
  <c r="C39" i="2"/>
  <c r="B23" i="2"/>
  <c r="B11" i="2"/>
  <c r="B35" i="2"/>
  <c r="B36" i="2" s="1"/>
  <c r="B39" i="2" s="1"/>
  <c r="B28" i="2"/>
  <c r="B17" i="2"/>
  <c r="B34" i="1"/>
  <c r="E34" i="1" s="1"/>
  <c r="B55" i="1"/>
  <c r="E55" i="1" s="1"/>
  <c r="D57" i="1" l="1"/>
  <c r="B57" i="1"/>
  <c r="E57" i="1" s="1"/>
</calcChain>
</file>

<file path=xl/sharedStrings.xml><?xml version="1.0" encoding="utf-8"?>
<sst xmlns="http://schemas.openxmlformats.org/spreadsheetml/2006/main" count="85" uniqueCount="71">
  <si>
    <t>ATTACHMENT C</t>
  </si>
  <si>
    <t>ITEMIZED BILLING REQUEST FORM</t>
  </si>
  <si>
    <t>FEDERAL GRANT AMOUNT:</t>
  </si>
  <si>
    <t>STATE GRANT AMOUNT:</t>
  </si>
  <si>
    <t>PROJECT NAME:</t>
  </si>
  <si>
    <t>TOTAL GRANT AMOUNT:</t>
  </si>
  <si>
    <t>FEDERAL GRANT #</t>
  </si>
  <si>
    <t>APPROVED BUDGET</t>
  </si>
  <si>
    <t>TOTAL</t>
  </si>
  <si>
    <t>EXPENDED THIS</t>
  </si>
  <si>
    <t>EXPENDED</t>
  </si>
  <si>
    <t>BALANCE</t>
  </si>
  <si>
    <t>CATEGORIES</t>
  </si>
  <si>
    <t>BUDGET</t>
  </si>
  <si>
    <t>PERIOD</t>
  </si>
  <si>
    <t>TO DATE</t>
  </si>
  <si>
    <t>REMAINING</t>
  </si>
  <si>
    <t>Personnel</t>
  </si>
  <si>
    <t>TOTAL FEDERAL GRANT FUNDS</t>
  </si>
  <si>
    <t>Amount Requested for Reimbursement This Period:</t>
  </si>
  <si>
    <t>General Expenses</t>
  </si>
  <si>
    <t>FEDERAL GRANT FUNDS</t>
  </si>
  <si>
    <t>Date</t>
  </si>
  <si>
    <t>Photography</t>
  </si>
  <si>
    <t>Printing &amp; Copying</t>
  </si>
  <si>
    <t>MATCH (CASH &amp; IN-KIND)</t>
  </si>
  <si>
    <t>Office Expenses</t>
  </si>
  <si>
    <t>Telephone</t>
  </si>
  <si>
    <t>Travel</t>
  </si>
  <si>
    <t>TOTAL MATCH (CASH &amp; IN-KIND)</t>
  </si>
  <si>
    <t xml:space="preserve">Principal Investigator/Director   </t>
  </si>
  <si>
    <t xml:space="preserve">Principal Investigator/Director </t>
  </si>
  <si>
    <t>TOTAL PROJECT COSTS</t>
  </si>
  <si>
    <t>Supplies/Materials</t>
  </si>
  <si>
    <t>Consultant Fees</t>
  </si>
  <si>
    <t>Louisiana Division of Historic Preservation</t>
  </si>
  <si>
    <t>Supplies</t>
  </si>
  <si>
    <t>Office Depot</t>
  </si>
  <si>
    <t>Wal-mart</t>
  </si>
  <si>
    <t>Total</t>
  </si>
  <si>
    <t>Printing</t>
  </si>
  <si>
    <t>Itemized Billing Worksheet</t>
  </si>
  <si>
    <t>Amazon</t>
  </si>
  <si>
    <t>Match</t>
  </si>
  <si>
    <t>Conference Meeting Rm</t>
  </si>
  <si>
    <t>Conference Scholarships</t>
  </si>
  <si>
    <t>18 @ $150/each</t>
  </si>
  <si>
    <t>Principal Investigator</t>
  </si>
  <si>
    <t>Assistant (360 hrs @$20/hr)</t>
  </si>
  <si>
    <t>Grant</t>
  </si>
  <si>
    <t>Consultants</t>
  </si>
  <si>
    <t>Subtotal</t>
  </si>
  <si>
    <t>Quarter 1</t>
  </si>
  <si>
    <t xml:space="preserve">Subtotal </t>
  </si>
  <si>
    <t>The Printing Place</t>
  </si>
  <si>
    <t>Retro Photography</t>
  </si>
  <si>
    <t>FedEx Printing</t>
  </si>
  <si>
    <t>Holiday Inn Meetting Rm</t>
  </si>
  <si>
    <t xml:space="preserve">BILLING PERIOD: </t>
  </si>
  <si>
    <t>QUARTERLY REPORT SUBMITTED/ATTACHED: __________</t>
  </si>
  <si>
    <t>Signature of Fiscal Agent</t>
  </si>
  <si>
    <t>GRANTEE:</t>
  </si>
  <si>
    <t>I certify that this document is a summary of this period’s activity on the above referenced project; that all expenditures for this period have been reported; that the copies of documentation to support these expenditures are attached and originals of these documents will be maintained on file by the Grantee for a minimum of five (5) years; and, to the best of my knowledge and belief, this summary report has been done in accordance with the most recent edition of the Historic Preservation Funds Grant Manual, all appropriate OMB Circulars, and federal rules and regulations listed in the grant agreement.</t>
  </si>
  <si>
    <t>Assistant  (______ hours@ $______/hour)</t>
  </si>
  <si>
    <t>Mileage (______ miles @ $_______/mile)</t>
  </si>
  <si>
    <t>Postage</t>
  </si>
  <si>
    <t>Assistant  (_______hours@ $______/hour)</t>
  </si>
  <si>
    <t>Mileage (_______ miles @ $_______/mile)</t>
  </si>
  <si>
    <t>Grant No.:</t>
  </si>
  <si>
    <t>23-HP-________</t>
  </si>
  <si>
    <t>BILL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</si>
</sst>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2"/>
      <name val="SWISS"/>
    </font>
    <font>
      <u/>
      <sz val="12"/>
      <name val="SWISS"/>
    </font>
    <font>
      <sz val="14"/>
      <name val="SWISS"/>
    </font>
    <font>
      <b/>
      <u/>
      <sz val="14"/>
      <name val="SWISS"/>
    </font>
    <font>
      <i/>
      <sz val="14"/>
      <name val="SWISS"/>
    </font>
    <font>
      <b/>
      <u val="double"/>
      <sz val="14"/>
      <name val="SWISS"/>
    </font>
    <font>
      <b/>
      <sz val="14"/>
      <name val="SWISS"/>
    </font>
    <font>
      <u/>
      <sz val="14"/>
      <name val="SWISS"/>
    </font>
    <font>
      <sz val="16"/>
      <name val="SWISS"/>
    </font>
    <font>
      <b/>
      <sz val="12"/>
      <name val="SWISS"/>
    </font>
    <font>
      <b/>
      <sz val="14"/>
      <color rgb="FF00B050"/>
      <name val="SWISS"/>
    </font>
    <font>
      <b/>
      <sz val="14"/>
      <color rgb="FF0070C0"/>
      <name val="SWISS"/>
    </font>
    <font>
      <sz val="14"/>
      <color rgb="FF00B050"/>
      <name val="SWISS"/>
    </font>
    <font>
      <sz val="12"/>
      <color rgb="FF0070C0"/>
      <name val="SWISS"/>
    </font>
    <font>
      <b/>
      <sz val="12"/>
      <color rgb="FF0070C0"/>
      <name val="SWISS"/>
    </font>
    <font>
      <b/>
      <sz val="12"/>
      <color rgb="FF00B050"/>
      <name val="SWISS"/>
    </font>
    <font>
      <sz val="14"/>
      <color rgb="FFFF0000"/>
      <name val="SWISS"/>
    </font>
    <font>
      <b/>
      <i/>
      <sz val="14"/>
      <color rgb="FFFF0000"/>
      <name val="SWISS"/>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gray125">
        <fgColor indexed="8"/>
        <bgColor theme="0" tint="-0.34998626667073579"/>
      </patternFill>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bottom style="thin">
        <color theme="1"/>
      </bottom>
      <diagonal/>
    </border>
    <border>
      <left/>
      <right/>
      <top style="thin">
        <color indexed="8"/>
      </top>
      <bottom/>
      <diagonal/>
    </border>
    <border>
      <left/>
      <right/>
      <top style="thin">
        <color indexed="8"/>
      </top>
      <bottom style="thin">
        <color indexed="8"/>
      </bottom>
      <diagonal/>
    </border>
  </borders>
  <cellStyleXfs count="1">
    <xf numFmtId="39" fontId="0" fillId="0" borderId="0"/>
  </cellStyleXfs>
  <cellXfs count="46">
    <xf numFmtId="39" fontId="0" fillId="0" borderId="0" xfId="0"/>
    <xf numFmtId="39" fontId="1" fillId="0" borderId="0" xfId="0" applyFont="1"/>
    <xf numFmtId="39" fontId="2" fillId="0" borderId="0" xfId="0" applyFont="1"/>
    <xf numFmtId="39" fontId="3" fillId="0" borderId="0" xfId="0" applyFont="1"/>
    <xf numFmtId="39" fontId="4" fillId="0" borderId="0" xfId="0" applyFont="1"/>
    <xf numFmtId="39" fontId="5" fillId="0" borderId="0" xfId="0" applyFont="1"/>
    <xf numFmtId="39" fontId="6" fillId="0" borderId="0" xfId="0" applyFont="1"/>
    <xf numFmtId="39" fontId="7" fillId="0" borderId="0" xfId="0" applyFont="1"/>
    <xf numFmtId="39" fontId="2" fillId="0" borderId="1" xfId="0" applyFont="1" applyBorder="1"/>
    <xf numFmtId="39" fontId="2" fillId="0" borderId="1" xfId="0" applyFont="1" applyBorder="1" applyAlignment="1">
      <alignment horizontal="right"/>
    </xf>
    <xf numFmtId="39" fontId="6" fillId="0" borderId="2" xfId="0" applyFont="1" applyBorder="1"/>
    <xf numFmtId="39" fontId="2" fillId="0" borderId="2" xfId="0" applyFont="1" applyBorder="1"/>
    <xf numFmtId="39" fontId="2" fillId="0" borderId="2" xfId="0" applyFont="1" applyFill="1" applyBorder="1"/>
    <xf numFmtId="39" fontId="2" fillId="0" borderId="0" xfId="0" applyFont="1" applyBorder="1"/>
    <xf numFmtId="39" fontId="8" fillId="0" borderId="0" xfId="0" applyFont="1"/>
    <xf numFmtId="39" fontId="2" fillId="2" borderId="2" xfId="0" applyFont="1" applyFill="1" applyBorder="1"/>
    <xf numFmtId="39" fontId="2" fillId="0" borderId="4" xfId="0" applyFont="1" applyBorder="1"/>
    <xf numFmtId="39" fontId="7" fillId="0" borderId="4" xfId="0" applyFont="1" applyBorder="1"/>
    <xf numFmtId="39" fontId="2" fillId="3" borderId="2" xfId="0" applyFont="1" applyFill="1" applyBorder="1"/>
    <xf numFmtId="39" fontId="2" fillId="4" borderId="2" xfId="0" applyFont="1" applyFill="1" applyBorder="1"/>
    <xf numFmtId="39" fontId="9" fillId="0" borderId="0" xfId="0" applyFont="1"/>
    <xf numFmtId="39" fontId="0" fillId="0" borderId="0" xfId="0" applyFont="1"/>
    <xf numFmtId="39" fontId="9" fillId="0" borderId="0" xfId="0" applyFont="1" applyAlignment="1">
      <alignment horizontal="center"/>
    </xf>
    <xf numFmtId="39" fontId="10" fillId="0" borderId="2" xfId="0" applyFont="1" applyBorder="1"/>
    <xf numFmtId="39" fontId="13" fillId="0" borderId="0" xfId="0" applyFont="1"/>
    <xf numFmtId="39" fontId="14" fillId="0" borderId="0" xfId="0" applyFont="1" applyAlignment="1">
      <alignment horizontal="center"/>
    </xf>
    <xf numFmtId="39" fontId="15" fillId="0" borderId="0" xfId="0" applyFont="1" applyAlignment="1">
      <alignment horizontal="center"/>
    </xf>
    <xf numFmtId="39" fontId="16" fillId="0" borderId="0" xfId="0" applyFont="1"/>
    <xf numFmtId="39" fontId="11" fillId="0" borderId="2" xfId="0" applyFont="1" applyFill="1" applyBorder="1"/>
    <xf numFmtId="39" fontId="11" fillId="0" borderId="2" xfId="0" applyFont="1" applyBorder="1"/>
    <xf numFmtId="39" fontId="17" fillId="0" borderId="0" xfId="0" applyFont="1"/>
    <xf numFmtId="39" fontId="10" fillId="0" borderId="0" xfId="0" applyFont="1"/>
    <xf numFmtId="39" fontId="11" fillId="0" borderId="0" xfId="0" applyFont="1"/>
    <xf numFmtId="39" fontId="2" fillId="0" borderId="4" xfId="0" applyFont="1" applyFill="1" applyBorder="1"/>
    <xf numFmtId="39" fontId="6" fillId="0" borderId="2" xfId="0" applyFont="1" applyBorder="1" applyAlignment="1">
      <alignment horizontal="center"/>
    </xf>
    <xf numFmtId="39" fontId="2" fillId="0" borderId="2" xfId="0" applyFont="1" applyBorder="1" applyAlignment="1"/>
    <xf numFmtId="39" fontId="2" fillId="0" borderId="2" xfId="0" applyFont="1" applyBorder="1" applyAlignment="1">
      <alignment wrapText="1"/>
    </xf>
    <xf numFmtId="39" fontId="6" fillId="0" borderId="2" xfId="0" applyFont="1" applyBorder="1" applyAlignment="1">
      <alignment wrapText="1"/>
    </xf>
    <xf numFmtId="39" fontId="6" fillId="3" borderId="2" xfId="0" applyFont="1" applyFill="1" applyBorder="1"/>
    <xf numFmtId="39" fontId="2" fillId="0" borderId="0" xfId="0" applyFont="1" applyAlignment="1">
      <alignment vertical="center" wrapText="1"/>
    </xf>
    <xf numFmtId="39" fontId="2" fillId="0" borderId="0" xfId="0" applyFont="1" applyAlignment="1">
      <alignment vertical="center" wrapText="1"/>
    </xf>
    <xf numFmtId="39" fontId="2" fillId="0" borderId="0" xfId="0" applyFont="1" applyAlignment="1">
      <alignment horizontal="center"/>
    </xf>
    <xf numFmtId="39" fontId="2" fillId="0" borderId="3" xfId="0" applyFont="1" applyBorder="1"/>
    <xf numFmtId="39" fontId="2" fillId="0" borderId="5" xfId="0" applyFont="1" applyBorder="1"/>
    <xf numFmtId="39" fontId="12" fillId="0" borderId="6" xfId="0" applyFont="1" applyBorder="1"/>
    <xf numFmtId="39" fontId="2" fillId="0" borderId="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N120"/>
  <sheetViews>
    <sheetView tabSelected="1" defaultGridColor="0" colorId="22" zoomScale="87" workbookViewId="0">
      <selection activeCell="G11" sqref="G11"/>
    </sheetView>
  </sheetViews>
  <sheetFormatPr defaultColWidth="9.84375" defaultRowHeight="15.5"/>
  <cols>
    <col min="1" max="1" width="71.84375" customWidth="1"/>
    <col min="2" max="2" width="21.53515625" customWidth="1"/>
    <col min="3" max="3" width="19" customWidth="1"/>
    <col min="4" max="4" width="19.3828125" customWidth="1"/>
    <col min="5" max="5" width="19.765625" customWidth="1"/>
    <col min="6" max="6" width="12.84375" customWidth="1"/>
    <col min="11" max="11" width="11.84375" customWidth="1"/>
  </cols>
  <sheetData>
    <row r="1" spans="1:14" ht="19.75" customHeight="1">
      <c r="A1" s="2"/>
      <c r="B1" s="2"/>
      <c r="C1" s="2"/>
      <c r="D1" s="2"/>
      <c r="E1" s="2"/>
      <c r="F1" s="2"/>
      <c r="G1" s="2"/>
      <c r="H1" s="2"/>
      <c r="I1" s="2"/>
      <c r="J1" s="3" t="s">
        <v>0</v>
      </c>
      <c r="K1" s="2"/>
    </row>
    <row r="2" spans="1:14" ht="19.75" customHeight="1">
      <c r="A2" s="30"/>
      <c r="B2" s="5" t="s">
        <v>1</v>
      </c>
      <c r="C2" s="2"/>
      <c r="D2" s="2"/>
      <c r="E2" s="2"/>
      <c r="F2" s="2"/>
      <c r="G2" s="2"/>
      <c r="H2" s="2" t="s">
        <v>68</v>
      </c>
      <c r="I2" s="41" t="s">
        <v>69</v>
      </c>
      <c r="J2" s="41"/>
      <c r="K2" s="2"/>
    </row>
    <row r="3" spans="1:14" ht="20.149999999999999" customHeight="1">
      <c r="A3" s="2"/>
      <c r="B3" s="27"/>
      <c r="C3" s="2"/>
      <c r="D3" s="2"/>
      <c r="E3" s="2"/>
      <c r="F3" s="2"/>
      <c r="G3" s="2"/>
      <c r="H3" s="2"/>
      <c r="I3" s="2"/>
      <c r="J3" s="4"/>
      <c r="K3" s="2"/>
    </row>
    <row r="4" spans="1:14" ht="20.149999999999999" customHeight="1">
      <c r="A4" s="2"/>
      <c r="B4" s="2"/>
      <c r="C4" s="2"/>
      <c r="D4" s="2"/>
      <c r="E4" s="2"/>
      <c r="F4" s="2"/>
      <c r="G4" s="2"/>
      <c r="H4" s="2"/>
      <c r="I4" s="2"/>
      <c r="J4" s="2"/>
      <c r="K4" s="2"/>
    </row>
    <row r="5" spans="1:14" ht="20.149999999999999" customHeight="1">
      <c r="A5" s="6" t="s">
        <v>61</v>
      </c>
      <c r="B5" s="7" t="s">
        <v>35</v>
      </c>
      <c r="C5" s="7"/>
      <c r="D5" s="2"/>
      <c r="E5" s="6" t="s">
        <v>58</v>
      </c>
      <c r="F5" s="8"/>
      <c r="G5" s="17"/>
      <c r="H5" s="6" t="s">
        <v>2</v>
      </c>
      <c r="I5" s="2"/>
      <c r="J5" s="7"/>
      <c r="K5" s="8"/>
      <c r="N5" s="1"/>
    </row>
    <row r="6" spans="1:14" ht="20.149999999999999" customHeight="1">
      <c r="A6" s="6"/>
      <c r="B6" s="2"/>
      <c r="C6" s="2"/>
      <c r="D6" s="2"/>
      <c r="E6" s="6"/>
      <c r="F6" s="2"/>
      <c r="G6" s="2"/>
      <c r="H6" s="6" t="s">
        <v>3</v>
      </c>
      <c r="I6" s="6"/>
      <c r="J6" s="6"/>
      <c r="K6" s="8"/>
    </row>
    <row r="7" spans="1:14" ht="20.149999999999999" customHeight="1">
      <c r="A7" s="6" t="s">
        <v>4</v>
      </c>
      <c r="B7" s="7"/>
      <c r="C7" s="7"/>
      <c r="D7" s="2"/>
      <c r="E7" s="6" t="s">
        <v>70</v>
      </c>
      <c r="F7" s="8"/>
      <c r="G7" s="17"/>
      <c r="H7" s="6" t="s">
        <v>5</v>
      </c>
      <c r="I7" s="2"/>
      <c r="J7" s="2"/>
      <c r="K7" s="8"/>
      <c r="N7" s="1"/>
    </row>
    <row r="8" spans="1:14" ht="20.149999999999999" customHeight="1">
      <c r="A8" s="2"/>
      <c r="B8" s="8"/>
      <c r="C8" s="8"/>
      <c r="D8" s="16"/>
      <c r="E8" s="2"/>
      <c r="F8" s="2"/>
      <c r="G8" s="2"/>
      <c r="H8" s="6" t="s">
        <v>6</v>
      </c>
      <c r="I8" s="2"/>
      <c r="J8" s="7"/>
      <c r="K8" s="9"/>
    </row>
    <row r="9" spans="1:14" ht="24.75" customHeight="1">
      <c r="A9" s="2"/>
      <c r="B9" s="6" t="s">
        <v>59</v>
      </c>
      <c r="C9" s="2"/>
      <c r="D9" s="2"/>
      <c r="E9" s="13"/>
      <c r="F9" s="13"/>
      <c r="G9" s="2"/>
      <c r="H9" s="7"/>
      <c r="I9" s="2"/>
      <c r="J9" s="2"/>
      <c r="K9" s="2"/>
    </row>
    <row r="10" spans="1:14" ht="20.149999999999999" customHeight="1">
      <c r="A10" s="2"/>
      <c r="B10" s="2"/>
      <c r="C10" s="2"/>
      <c r="D10" s="2"/>
      <c r="E10" s="2"/>
      <c r="F10" s="2"/>
      <c r="G10" s="2"/>
      <c r="H10" s="2"/>
      <c r="I10" s="2"/>
      <c r="J10" s="2"/>
      <c r="K10" s="2"/>
    </row>
    <row r="11" spans="1:14" ht="20.149999999999999" customHeight="1">
      <c r="A11" s="34" t="s">
        <v>7</v>
      </c>
      <c r="B11" s="34" t="s">
        <v>8</v>
      </c>
      <c r="C11" s="34" t="s">
        <v>9</v>
      </c>
      <c r="D11" s="34" t="s">
        <v>10</v>
      </c>
      <c r="E11" s="34" t="s">
        <v>11</v>
      </c>
      <c r="F11" s="2"/>
      <c r="G11" s="2"/>
      <c r="H11" s="2"/>
      <c r="I11" s="2"/>
      <c r="J11" s="2"/>
      <c r="K11" s="2"/>
    </row>
    <row r="12" spans="1:14" ht="20.149999999999999" customHeight="1">
      <c r="A12" s="34" t="s">
        <v>12</v>
      </c>
      <c r="B12" s="34" t="s">
        <v>13</v>
      </c>
      <c r="C12" s="34" t="s">
        <v>14</v>
      </c>
      <c r="D12" s="34" t="s">
        <v>15</v>
      </c>
      <c r="E12" s="34" t="s">
        <v>16</v>
      </c>
      <c r="F12" s="2"/>
      <c r="G12" s="2"/>
      <c r="H12" s="2"/>
      <c r="I12" s="2"/>
      <c r="J12" s="2"/>
      <c r="K12" s="2"/>
    </row>
    <row r="13" spans="1:14" ht="20.149999999999999" customHeight="1">
      <c r="A13" s="19"/>
      <c r="B13" s="19"/>
      <c r="C13" s="19"/>
      <c r="D13" s="19"/>
      <c r="E13" s="19"/>
      <c r="F13" s="2"/>
      <c r="G13" s="2"/>
      <c r="H13" s="2"/>
      <c r="I13" s="2"/>
      <c r="J13" s="2"/>
      <c r="K13" s="2"/>
    </row>
    <row r="14" spans="1:14" s="2" customFormat="1" ht="21.5" customHeight="1">
      <c r="A14" s="10" t="s">
        <v>21</v>
      </c>
      <c r="B14" s="11"/>
      <c r="C14" s="11"/>
      <c r="D14" s="11"/>
      <c r="E14" s="11"/>
    </row>
    <row r="15" spans="1:14" s="2" customFormat="1" ht="21.5" customHeight="1">
      <c r="A15" s="10" t="s">
        <v>17</v>
      </c>
      <c r="B15" s="11"/>
      <c r="C15" s="11"/>
      <c r="D15" s="11"/>
      <c r="E15" s="11"/>
    </row>
    <row r="16" spans="1:14" s="2" customFormat="1" ht="21.5" customHeight="1">
      <c r="A16" s="35" t="s">
        <v>30</v>
      </c>
      <c r="B16" s="11"/>
      <c r="C16" s="11"/>
      <c r="D16" s="11"/>
      <c r="E16" s="11"/>
      <c r="G16" s="40"/>
      <c r="H16" s="40"/>
      <c r="I16" s="40"/>
    </row>
    <row r="17" spans="1:9" s="2" customFormat="1" ht="21.5" customHeight="1">
      <c r="A17" s="36" t="s">
        <v>63</v>
      </c>
      <c r="B17" s="11"/>
      <c r="C17" s="11"/>
      <c r="D17" s="11"/>
      <c r="E17" s="11"/>
      <c r="G17" s="40"/>
      <c r="H17" s="40"/>
      <c r="I17" s="40"/>
    </row>
    <row r="18" spans="1:9" s="2" customFormat="1" ht="21.5" customHeight="1">
      <c r="A18" s="35" t="s">
        <v>34</v>
      </c>
      <c r="B18" s="11"/>
      <c r="C18" s="11"/>
      <c r="D18" s="11"/>
      <c r="E18" s="11"/>
      <c r="G18" s="40"/>
      <c r="H18" s="40"/>
      <c r="I18" s="40"/>
    </row>
    <row r="19" spans="1:9" s="2" customFormat="1" ht="21.5" customHeight="1">
      <c r="A19" s="35"/>
      <c r="B19" s="11"/>
      <c r="C19" s="11"/>
      <c r="D19" s="11"/>
      <c r="E19" s="11"/>
      <c r="G19" s="40"/>
      <c r="H19" s="40"/>
      <c r="I19" s="40"/>
    </row>
    <row r="20" spans="1:9" s="2" customFormat="1" ht="21.5" customHeight="1">
      <c r="A20" s="37" t="s">
        <v>26</v>
      </c>
      <c r="B20" s="11"/>
      <c r="C20" s="11"/>
      <c r="D20" s="11"/>
      <c r="E20" s="11"/>
      <c r="G20" s="40"/>
      <c r="H20" s="40"/>
      <c r="I20" s="40"/>
    </row>
    <row r="21" spans="1:9" s="2" customFormat="1" ht="21.5" customHeight="1">
      <c r="A21" s="36"/>
      <c r="B21" s="11"/>
      <c r="C21" s="11"/>
      <c r="D21" s="11"/>
      <c r="E21" s="11"/>
      <c r="G21" s="40"/>
      <c r="H21" s="40"/>
      <c r="I21" s="40"/>
    </row>
    <row r="22" spans="1:9" s="2" customFormat="1" ht="21.5" customHeight="1">
      <c r="A22" s="37"/>
      <c r="B22" s="11"/>
      <c r="C22" s="11"/>
      <c r="D22" s="11"/>
      <c r="E22" s="11"/>
      <c r="G22" s="40"/>
      <c r="H22" s="40"/>
      <c r="I22" s="40"/>
    </row>
    <row r="23" spans="1:9" s="2" customFormat="1" ht="21.5" customHeight="1">
      <c r="A23" s="10" t="s">
        <v>28</v>
      </c>
      <c r="B23" s="11"/>
      <c r="C23" s="11"/>
      <c r="D23" s="11"/>
      <c r="E23" s="11"/>
      <c r="G23" s="40"/>
      <c r="H23" s="40"/>
      <c r="I23" s="40"/>
    </row>
    <row r="24" spans="1:9" s="2" customFormat="1" ht="21.5" customHeight="1">
      <c r="A24" s="11" t="s">
        <v>64</v>
      </c>
      <c r="B24" s="11"/>
      <c r="C24" s="11"/>
      <c r="D24" s="11"/>
      <c r="E24" s="11"/>
      <c r="G24" s="40"/>
      <c r="H24" s="40"/>
      <c r="I24" s="40"/>
    </row>
    <row r="25" spans="1:9" s="2" customFormat="1" ht="21.5" customHeight="1">
      <c r="A25" s="36"/>
      <c r="B25" s="11"/>
      <c r="C25" s="11"/>
      <c r="D25" s="11"/>
      <c r="E25" s="11"/>
      <c r="G25" s="40"/>
      <c r="H25" s="40"/>
      <c r="I25" s="40"/>
    </row>
    <row r="26" spans="1:9" s="2" customFormat="1" ht="21.5" customHeight="1">
      <c r="A26" s="11"/>
      <c r="B26" s="12"/>
      <c r="C26" s="11"/>
      <c r="D26" s="11"/>
      <c r="E26" s="11"/>
      <c r="G26" s="40"/>
      <c r="H26" s="40"/>
      <c r="I26" s="40"/>
    </row>
    <row r="27" spans="1:9" s="2" customFormat="1" ht="21.5" customHeight="1">
      <c r="A27" s="11"/>
      <c r="B27" s="12"/>
      <c r="C27" s="11"/>
      <c r="D27" s="11"/>
      <c r="E27" s="11"/>
      <c r="G27" s="40"/>
      <c r="H27" s="40"/>
      <c r="I27" s="40"/>
    </row>
    <row r="28" spans="1:9" s="2" customFormat="1" ht="21.5" customHeight="1">
      <c r="A28" s="11"/>
      <c r="B28" s="12"/>
      <c r="C28" s="11"/>
      <c r="D28" s="11"/>
      <c r="E28" s="11"/>
      <c r="G28" s="40"/>
      <c r="H28" s="40"/>
      <c r="I28" s="40"/>
    </row>
    <row r="29" spans="1:9" s="2" customFormat="1" ht="21.5" customHeight="1">
      <c r="A29" s="37" t="s">
        <v>20</v>
      </c>
      <c r="B29" s="12"/>
      <c r="C29" s="11"/>
      <c r="D29" s="11"/>
      <c r="E29" s="11"/>
      <c r="G29" s="40"/>
      <c r="H29" s="40"/>
      <c r="I29" s="40"/>
    </row>
    <row r="30" spans="1:9" s="2" customFormat="1" ht="21.5" customHeight="1">
      <c r="A30" s="36" t="s">
        <v>33</v>
      </c>
      <c r="B30" s="12"/>
      <c r="C30" s="11"/>
      <c r="D30" s="11"/>
      <c r="E30" s="11"/>
      <c r="G30" s="40"/>
      <c r="H30" s="40"/>
      <c r="I30" s="40"/>
    </row>
    <row r="31" spans="1:9" s="2" customFormat="1" ht="21.5" customHeight="1">
      <c r="A31" s="36" t="s">
        <v>24</v>
      </c>
      <c r="B31" s="12"/>
      <c r="C31" s="11"/>
      <c r="D31" s="11"/>
      <c r="E31" s="11"/>
      <c r="G31" s="40"/>
      <c r="H31" s="40"/>
      <c r="I31" s="40"/>
    </row>
    <row r="32" spans="1:9" s="2" customFormat="1" ht="21.5" customHeight="1">
      <c r="A32" s="36" t="s">
        <v>65</v>
      </c>
      <c r="B32" s="12"/>
      <c r="C32" s="11"/>
      <c r="D32" s="11"/>
      <c r="E32" s="11"/>
      <c r="G32" s="40"/>
      <c r="H32" s="40"/>
      <c r="I32" s="40"/>
    </row>
    <row r="33" spans="1:10" s="2" customFormat="1" ht="21.5" customHeight="1">
      <c r="A33" s="36"/>
      <c r="B33" s="12"/>
      <c r="C33" s="11"/>
      <c r="D33" s="11"/>
      <c r="E33" s="11"/>
      <c r="G33" s="40"/>
      <c r="H33" s="40"/>
      <c r="I33" s="40"/>
    </row>
    <row r="34" spans="1:10" s="2" customFormat="1" ht="21.5" customHeight="1">
      <c r="A34" s="23" t="s">
        <v>18</v>
      </c>
      <c r="B34" s="23">
        <f>SUM(B16:B33)</f>
        <v>0</v>
      </c>
      <c r="C34" s="23">
        <f>SUM(C16:C33)</f>
        <v>0</v>
      </c>
      <c r="D34" s="23">
        <f>SUM(D16:D33)</f>
        <v>0</v>
      </c>
      <c r="E34" s="23">
        <f>SUM(B34-D34)</f>
        <v>0</v>
      </c>
      <c r="G34" s="40"/>
      <c r="H34" s="40"/>
      <c r="I34" s="40"/>
    </row>
    <row r="35" spans="1:10" s="2" customFormat="1" ht="21.5" customHeight="1">
      <c r="A35" s="19"/>
      <c r="B35" s="19"/>
      <c r="C35" s="19"/>
      <c r="D35" s="19"/>
      <c r="E35" s="19"/>
      <c r="G35" s="39" t="s">
        <v>62</v>
      </c>
      <c r="H35" s="39"/>
      <c r="I35" s="39"/>
      <c r="J35" s="39"/>
    </row>
    <row r="36" spans="1:10" s="2" customFormat="1" ht="21.5" customHeight="1">
      <c r="A36" s="10" t="s">
        <v>25</v>
      </c>
      <c r="B36" s="10"/>
      <c r="C36" s="11"/>
      <c r="D36" s="11"/>
      <c r="E36" s="11"/>
      <c r="G36" s="39"/>
      <c r="H36" s="39"/>
      <c r="I36" s="39"/>
      <c r="J36" s="39"/>
    </row>
    <row r="37" spans="1:10" s="2" customFormat="1" ht="21.5" customHeight="1">
      <c r="A37" s="10" t="s">
        <v>17</v>
      </c>
      <c r="B37" s="10"/>
      <c r="C37" s="11"/>
      <c r="D37" s="11"/>
      <c r="E37" s="11"/>
      <c r="G37" s="39"/>
      <c r="H37" s="39"/>
      <c r="I37" s="39"/>
      <c r="J37" s="39"/>
    </row>
    <row r="38" spans="1:10" s="2" customFormat="1" ht="21.5" customHeight="1">
      <c r="A38" s="35" t="s">
        <v>31</v>
      </c>
      <c r="B38" s="11"/>
      <c r="C38" s="11"/>
      <c r="D38" s="11"/>
      <c r="E38" s="11"/>
      <c r="G38" s="39"/>
      <c r="H38" s="39"/>
      <c r="I38" s="39"/>
      <c r="J38" s="39"/>
    </row>
    <row r="39" spans="1:10" s="2" customFormat="1" ht="21.5" customHeight="1">
      <c r="A39" s="36" t="s">
        <v>66</v>
      </c>
      <c r="B39" s="11"/>
      <c r="C39" s="11"/>
      <c r="D39" s="11"/>
      <c r="E39" s="11"/>
      <c r="G39" s="39"/>
      <c r="H39" s="39"/>
      <c r="I39" s="39"/>
      <c r="J39" s="39"/>
    </row>
    <row r="40" spans="1:10" s="2" customFormat="1" ht="21.5" customHeight="1">
      <c r="A40" s="36" t="s">
        <v>34</v>
      </c>
      <c r="B40" s="11"/>
      <c r="C40" s="11"/>
      <c r="D40" s="11"/>
      <c r="E40" s="11"/>
      <c r="G40" s="39"/>
      <c r="H40" s="39"/>
      <c r="I40" s="39"/>
      <c r="J40" s="39"/>
    </row>
    <row r="41" spans="1:10" s="2" customFormat="1" ht="21.5" customHeight="1">
      <c r="A41" s="36"/>
      <c r="B41" s="11"/>
      <c r="C41" s="11"/>
      <c r="D41" s="11"/>
      <c r="E41" s="11"/>
      <c r="G41" s="39"/>
      <c r="H41" s="39"/>
      <c r="I41" s="39"/>
      <c r="J41" s="39"/>
    </row>
    <row r="42" spans="1:10" s="2" customFormat="1" ht="21.5" customHeight="1">
      <c r="A42" s="37" t="s">
        <v>26</v>
      </c>
      <c r="B42" s="11"/>
      <c r="C42" s="11"/>
      <c r="D42" s="11"/>
      <c r="E42" s="11"/>
      <c r="G42" s="39"/>
      <c r="H42" s="39"/>
      <c r="I42" s="39"/>
      <c r="J42" s="39"/>
    </row>
    <row r="43" spans="1:10" s="2" customFormat="1" ht="21.5" customHeight="1">
      <c r="A43" s="36" t="s">
        <v>27</v>
      </c>
      <c r="B43" s="11"/>
      <c r="C43" s="11"/>
      <c r="D43" s="11"/>
      <c r="E43" s="11"/>
      <c r="G43" s="39"/>
      <c r="H43" s="39"/>
      <c r="I43" s="39"/>
      <c r="J43" s="39"/>
    </row>
    <row r="44" spans="1:10" s="2" customFormat="1" ht="21.5" customHeight="1">
      <c r="A44" s="37"/>
      <c r="B44" s="11"/>
      <c r="C44" s="11"/>
      <c r="D44" s="11"/>
      <c r="E44" s="11"/>
      <c r="G44" s="39"/>
      <c r="H44" s="39"/>
      <c r="I44" s="39"/>
      <c r="J44" s="39"/>
    </row>
    <row r="45" spans="1:10" s="2" customFormat="1" ht="21.5" customHeight="1">
      <c r="A45" s="10" t="s">
        <v>28</v>
      </c>
      <c r="B45" s="11"/>
      <c r="C45" s="11"/>
      <c r="D45" s="11"/>
      <c r="E45" s="11"/>
      <c r="G45" s="39"/>
      <c r="H45" s="39"/>
      <c r="I45" s="39"/>
      <c r="J45" s="39"/>
    </row>
    <row r="46" spans="1:10" s="2" customFormat="1" ht="21.5" customHeight="1">
      <c r="A46" s="11" t="s">
        <v>67</v>
      </c>
      <c r="B46" s="11"/>
      <c r="C46" s="11"/>
      <c r="D46" s="11"/>
      <c r="E46" s="11"/>
      <c r="G46" s="39"/>
      <c r="H46" s="39"/>
      <c r="I46" s="39"/>
      <c r="J46" s="39"/>
    </row>
    <row r="47" spans="1:10" s="2" customFormat="1" ht="21.5" customHeight="1">
      <c r="A47" s="36"/>
      <c r="B47" s="11"/>
      <c r="C47" s="11"/>
      <c r="D47" s="11"/>
      <c r="E47" s="11"/>
      <c r="G47" s="39"/>
      <c r="H47" s="39"/>
      <c r="I47" s="39"/>
      <c r="J47" s="39"/>
    </row>
    <row r="48" spans="1:10" s="2" customFormat="1" ht="21.5" customHeight="1">
      <c r="A48" s="11"/>
      <c r="B48" s="11"/>
      <c r="C48" s="11"/>
      <c r="D48" s="11"/>
      <c r="E48" s="11"/>
      <c r="G48" s="39"/>
      <c r="H48" s="39"/>
      <c r="I48" s="39"/>
      <c r="J48" s="39"/>
    </row>
    <row r="49" spans="1:11" s="2" customFormat="1" ht="21.5" customHeight="1">
      <c r="A49" s="11"/>
      <c r="B49" s="11"/>
      <c r="C49" s="11"/>
      <c r="D49" s="11"/>
      <c r="E49" s="11"/>
      <c r="G49" s="39"/>
      <c r="H49" s="39"/>
      <c r="I49" s="39"/>
      <c r="J49" s="39"/>
    </row>
    <row r="50" spans="1:11" s="2" customFormat="1" ht="21.5" customHeight="1">
      <c r="A50" s="37" t="s">
        <v>20</v>
      </c>
      <c r="B50" s="11"/>
      <c r="C50" s="11"/>
      <c r="D50" s="11"/>
      <c r="E50" s="11"/>
      <c r="G50" s="39"/>
      <c r="H50" s="39"/>
      <c r="I50" s="39"/>
      <c r="J50" s="39"/>
    </row>
    <row r="51" spans="1:11" s="2" customFormat="1" ht="21.5" customHeight="1">
      <c r="A51" s="36" t="s">
        <v>33</v>
      </c>
      <c r="B51" s="12"/>
      <c r="C51" s="11"/>
      <c r="D51" s="11"/>
      <c r="E51" s="11"/>
      <c r="G51" s="39"/>
      <c r="H51" s="39"/>
      <c r="I51" s="39"/>
      <c r="J51" s="39"/>
    </row>
    <row r="52" spans="1:11" s="2" customFormat="1" ht="21.5" customHeight="1">
      <c r="A52" s="36" t="s">
        <v>24</v>
      </c>
      <c r="B52" s="15"/>
      <c r="C52" s="11"/>
      <c r="D52" s="11"/>
      <c r="E52" s="11"/>
      <c r="G52" s="39"/>
      <c r="H52" s="39"/>
      <c r="I52" s="39"/>
      <c r="J52" s="39"/>
    </row>
    <row r="53" spans="1:11" s="2" customFormat="1" ht="21.5" customHeight="1">
      <c r="A53" s="36" t="s">
        <v>65</v>
      </c>
      <c r="B53" s="15"/>
      <c r="C53" s="11"/>
      <c r="D53" s="11"/>
      <c r="E53" s="11"/>
    </row>
    <row r="54" spans="1:11" s="2" customFormat="1" ht="21.5" customHeight="1">
      <c r="A54" s="36"/>
      <c r="B54" s="15"/>
      <c r="C54" s="15"/>
      <c r="D54" s="15"/>
      <c r="E54" s="11"/>
    </row>
    <row r="55" spans="1:11" s="2" customFormat="1" ht="21.5" customHeight="1">
      <c r="A55" s="29" t="s">
        <v>29</v>
      </c>
      <c r="B55" s="29">
        <f>SUM(B37:B54)</f>
        <v>0</v>
      </c>
      <c r="C55" s="28">
        <f>SUM(C38:C54)</f>
        <v>0</v>
      </c>
      <c r="D55" s="28">
        <f>SUM(D39:D54)</f>
        <v>0</v>
      </c>
      <c r="E55" s="29">
        <f t="shared" ref="E46:E57" si="0">SUM(B55-D55)</f>
        <v>0</v>
      </c>
    </row>
    <row r="56" spans="1:11" s="2" customFormat="1" ht="21.5" customHeight="1">
      <c r="A56" s="38"/>
      <c r="B56" s="38"/>
      <c r="C56" s="18"/>
      <c r="D56" s="18"/>
      <c r="E56" s="18"/>
      <c r="G56" s="33"/>
      <c r="H56" s="33"/>
      <c r="I56" s="33"/>
      <c r="J56" s="33"/>
      <c r="K56" s="13"/>
    </row>
    <row r="57" spans="1:11" s="2" customFormat="1" ht="21.5" customHeight="1">
      <c r="A57" s="10" t="s">
        <v>32</v>
      </c>
      <c r="B57" s="10">
        <f>SUM(B34+B55)</f>
        <v>0</v>
      </c>
      <c r="C57" s="11">
        <f>SUM(C34+C55)</f>
        <v>0</v>
      </c>
      <c r="D57" s="11">
        <f>SUM(D34+D55)</f>
        <v>0</v>
      </c>
      <c r="E57" s="11">
        <f t="shared" si="0"/>
        <v>0</v>
      </c>
      <c r="G57" s="13"/>
      <c r="H57" s="13"/>
      <c r="I57" s="13"/>
      <c r="J57" s="13"/>
      <c r="K57" s="13"/>
    </row>
    <row r="58" spans="1:11" s="13" customFormat="1" ht="20.149999999999999" customHeight="1">
      <c r="A58" s="42" t="s">
        <v>19</v>
      </c>
      <c r="B58" s="44">
        <f>C34</f>
        <v>0</v>
      </c>
      <c r="C58" s="43"/>
      <c r="D58" s="43"/>
      <c r="E58" s="43"/>
      <c r="G58" s="13" t="s">
        <v>60</v>
      </c>
      <c r="J58" s="45" t="s">
        <v>22</v>
      </c>
    </row>
    <row r="59" spans="1:11" ht="20.149999999999999" customHeight="1">
      <c r="A59" s="13"/>
      <c r="B59" s="2"/>
      <c r="C59" s="2"/>
      <c r="D59" s="2"/>
      <c r="E59" s="2"/>
      <c r="F59" s="2"/>
      <c r="G59" s="2"/>
      <c r="H59" s="2"/>
      <c r="I59" s="2"/>
      <c r="J59" s="2"/>
      <c r="K59" s="2"/>
    </row>
    <row r="60" spans="1:11" ht="17.5">
      <c r="A60" s="2"/>
    </row>
    <row r="63" spans="1:11">
      <c r="E63" s="1"/>
    </row>
    <row r="74" spans="9:9" ht="17.5">
      <c r="I74" s="2"/>
    </row>
    <row r="75" spans="9:9" ht="17.5">
      <c r="I75" s="2"/>
    </row>
    <row r="76" spans="9:9" ht="17.5">
      <c r="I76" s="2"/>
    </row>
    <row r="77" spans="9:9" ht="17.5">
      <c r="I77" s="2"/>
    </row>
    <row r="78" spans="9:9" ht="17.5">
      <c r="I78" s="2"/>
    </row>
    <row r="79" spans="9:9" ht="17.5">
      <c r="I79" s="2"/>
    </row>
    <row r="80" spans="9:9" ht="17.5">
      <c r="I80" s="2"/>
    </row>
    <row r="81" spans="9:9" ht="17.5">
      <c r="I81" s="2"/>
    </row>
    <row r="82" spans="9:9" ht="17.5">
      <c r="I82" s="2"/>
    </row>
    <row r="83" spans="9:9" ht="17.5">
      <c r="I83" s="2"/>
    </row>
    <row r="84" spans="9:9" ht="17.5">
      <c r="I84" s="2"/>
    </row>
    <row r="85" spans="9:9" ht="17.5">
      <c r="I85" s="2"/>
    </row>
    <row r="86" spans="9:9" ht="17.5">
      <c r="I86" s="2"/>
    </row>
    <row r="87" spans="9:9" ht="17.5">
      <c r="I87" s="2"/>
    </row>
    <row r="88" spans="9:9" ht="20">
      <c r="I88" s="14"/>
    </row>
    <row r="89" spans="9:9" ht="20">
      <c r="I89" s="14"/>
    </row>
    <row r="90" spans="9:9" ht="20">
      <c r="I90" s="14"/>
    </row>
    <row r="105" spans="9:13" ht="20">
      <c r="I105" s="14"/>
      <c r="J105" s="14"/>
      <c r="K105" s="14"/>
      <c r="L105" s="14"/>
      <c r="M105" s="2"/>
    </row>
    <row r="106" spans="9:13" ht="20">
      <c r="I106" s="14"/>
      <c r="J106" s="14"/>
      <c r="K106" s="14"/>
      <c r="L106" s="14"/>
      <c r="M106" s="2"/>
    </row>
    <row r="107" spans="9:13" ht="20">
      <c r="I107" s="14"/>
      <c r="J107" s="14"/>
      <c r="K107" s="14"/>
      <c r="L107" s="14"/>
      <c r="M107" s="2"/>
    </row>
    <row r="108" spans="9:13" ht="20">
      <c r="I108" s="14"/>
      <c r="J108" s="14"/>
      <c r="K108" s="14"/>
      <c r="L108" s="14"/>
      <c r="M108" s="2"/>
    </row>
    <row r="109" spans="9:13" ht="20">
      <c r="I109" s="14"/>
      <c r="J109" s="14"/>
      <c r="K109" s="14"/>
      <c r="L109" s="14"/>
      <c r="M109" s="2"/>
    </row>
    <row r="110" spans="9:13" ht="20">
      <c r="I110" s="14"/>
      <c r="J110" s="14"/>
      <c r="K110" s="14"/>
      <c r="L110" s="14"/>
      <c r="M110" s="2"/>
    </row>
    <row r="111" spans="9:13" ht="20">
      <c r="I111" s="14"/>
      <c r="J111" s="14"/>
      <c r="K111" s="14"/>
      <c r="L111" s="14"/>
      <c r="M111" s="2"/>
    </row>
    <row r="112" spans="9:13" ht="20">
      <c r="I112" s="14"/>
      <c r="J112" s="14"/>
      <c r="K112" s="14"/>
      <c r="L112" s="14"/>
      <c r="M112" s="2"/>
    </row>
    <row r="113" spans="9:13" ht="20">
      <c r="I113" s="14"/>
      <c r="J113" s="14"/>
      <c r="K113" s="14"/>
      <c r="L113" s="14"/>
      <c r="M113" s="2"/>
    </row>
    <row r="114" spans="9:13" ht="20">
      <c r="I114" s="14"/>
      <c r="J114" s="14"/>
      <c r="K114" s="14"/>
      <c r="L114" s="14"/>
      <c r="M114" s="2"/>
    </row>
    <row r="115" spans="9:13" ht="20">
      <c r="I115" s="14"/>
      <c r="J115" s="14"/>
      <c r="K115" s="14"/>
      <c r="L115" s="14"/>
      <c r="M115" s="2"/>
    </row>
    <row r="116" spans="9:13" ht="20">
      <c r="I116" s="14"/>
      <c r="J116" s="14"/>
      <c r="K116" s="14"/>
      <c r="L116" s="14"/>
      <c r="M116" s="2"/>
    </row>
    <row r="117" spans="9:13" ht="20">
      <c r="I117" s="14"/>
      <c r="J117" s="14"/>
      <c r="K117" s="14"/>
      <c r="L117" s="14"/>
      <c r="M117" s="2"/>
    </row>
    <row r="118" spans="9:13" ht="20">
      <c r="I118" s="14"/>
      <c r="J118" s="14"/>
      <c r="K118" s="14"/>
      <c r="L118" s="14"/>
      <c r="M118" s="2"/>
    </row>
    <row r="119" spans="9:13" ht="20">
      <c r="I119" s="14"/>
      <c r="J119" s="14"/>
      <c r="K119" s="14"/>
      <c r="L119" s="14"/>
      <c r="M119" s="2"/>
    </row>
    <row r="120" spans="9:13" ht="17.5">
      <c r="I120" s="2"/>
      <c r="J120" s="2"/>
      <c r="K120" s="2"/>
      <c r="L120" s="2"/>
      <c r="M120" s="2"/>
    </row>
  </sheetData>
  <mergeCells count="2">
    <mergeCell ref="G35:J52"/>
    <mergeCell ref="I2:J2"/>
  </mergeCells>
  <phoneticPr fontId="0" type="noConversion"/>
  <pageMargins left="0.5" right="0.25" top="0.5" bottom="0.3" header="0.5" footer="0.5"/>
  <pageSetup scale="4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9"/>
  <sheetViews>
    <sheetView workbookViewId="0">
      <selection activeCell="G40" sqref="G40"/>
    </sheetView>
  </sheetViews>
  <sheetFormatPr defaultRowHeight="15.5"/>
  <cols>
    <col min="1" max="1" width="23.53515625" customWidth="1"/>
    <col min="2" max="2" width="10.921875" customWidth="1"/>
    <col min="3" max="3" width="10.61328125" customWidth="1"/>
    <col min="4" max="4" width="10.53515625" customWidth="1"/>
  </cols>
  <sheetData>
    <row r="2" spans="1:4">
      <c r="A2" s="20" t="s">
        <v>41</v>
      </c>
      <c r="C2" s="20"/>
    </row>
    <row r="3" spans="1:4">
      <c r="A3" s="20" t="s">
        <v>52</v>
      </c>
      <c r="C3" s="20"/>
    </row>
    <row r="4" spans="1:4">
      <c r="A4" s="20"/>
      <c r="C4" s="20"/>
    </row>
    <row r="5" spans="1:4">
      <c r="A5" s="20"/>
      <c r="B5" s="22" t="s">
        <v>39</v>
      </c>
      <c r="C5" s="26" t="s">
        <v>49</v>
      </c>
      <c r="D5" s="25" t="s">
        <v>43</v>
      </c>
    </row>
    <row r="6" spans="1:4">
      <c r="A6" s="21" t="s">
        <v>47</v>
      </c>
      <c r="B6" s="21">
        <v>0</v>
      </c>
      <c r="C6" s="21">
        <v>0</v>
      </c>
      <c r="D6" s="21">
        <v>0</v>
      </c>
    </row>
    <row r="7" spans="1:4">
      <c r="A7" s="21"/>
      <c r="B7" s="21"/>
      <c r="C7" s="21"/>
      <c r="D7" s="21"/>
    </row>
    <row r="8" spans="1:4">
      <c r="A8" s="21" t="s">
        <v>48</v>
      </c>
      <c r="B8">
        <v>7200</v>
      </c>
      <c r="C8" s="21">
        <v>3600</v>
      </c>
      <c r="D8">
        <v>3600</v>
      </c>
    </row>
    <row r="9" spans="1:4">
      <c r="A9" s="20" t="s">
        <v>51</v>
      </c>
      <c r="B9" s="20">
        <v>7200</v>
      </c>
      <c r="C9" s="20"/>
    </row>
    <row r="10" spans="1:4">
      <c r="A10" s="20"/>
      <c r="C10" s="20"/>
    </row>
    <row r="11" spans="1:4">
      <c r="A11" s="20" t="s">
        <v>50</v>
      </c>
      <c r="B11">
        <f>SUM(C11+D11)</f>
        <v>400</v>
      </c>
      <c r="C11" s="21">
        <v>200</v>
      </c>
      <c r="D11">
        <v>200</v>
      </c>
    </row>
    <row r="12" spans="1:4">
      <c r="A12" s="20" t="s">
        <v>53</v>
      </c>
      <c r="B12">
        <v>400</v>
      </c>
    </row>
    <row r="13" spans="1:4">
      <c r="A13" s="20"/>
    </row>
    <row r="14" spans="1:4">
      <c r="A14" s="20" t="s">
        <v>36</v>
      </c>
      <c r="C14" s="20"/>
      <c r="D14" s="20"/>
    </row>
    <row r="15" spans="1:4">
      <c r="A15" t="s">
        <v>37</v>
      </c>
      <c r="B15">
        <v>395.8</v>
      </c>
      <c r="C15">
        <v>395.8</v>
      </c>
    </row>
    <row r="16" spans="1:4">
      <c r="A16" t="s">
        <v>38</v>
      </c>
      <c r="B16">
        <v>62.93</v>
      </c>
      <c r="C16">
        <v>62.93</v>
      </c>
    </row>
    <row r="17" spans="1:3">
      <c r="A17" s="20" t="s">
        <v>51</v>
      </c>
      <c r="B17" s="20">
        <f>SUM(B15:B16)</f>
        <v>458.73</v>
      </c>
    </row>
    <row r="20" spans="1:3">
      <c r="A20" s="20" t="s">
        <v>40</v>
      </c>
    </row>
    <row r="21" spans="1:3">
      <c r="A21" t="s">
        <v>56</v>
      </c>
      <c r="B21">
        <v>120</v>
      </c>
      <c r="C21">
        <v>120</v>
      </c>
    </row>
    <row r="22" spans="1:3">
      <c r="A22" t="s">
        <v>54</v>
      </c>
      <c r="B22">
        <v>1000</v>
      </c>
      <c r="C22">
        <v>1000</v>
      </c>
    </row>
    <row r="23" spans="1:3">
      <c r="A23" s="20" t="s">
        <v>51</v>
      </c>
      <c r="B23" s="20">
        <f>SUM(B21:B22)</f>
        <v>1120</v>
      </c>
    </row>
    <row r="25" spans="1:3">
      <c r="A25" s="20" t="s">
        <v>23</v>
      </c>
    </row>
    <row r="26" spans="1:3">
      <c r="A26" t="s">
        <v>55</v>
      </c>
      <c r="B26">
        <v>75</v>
      </c>
      <c r="C26">
        <v>75</v>
      </c>
    </row>
    <row r="27" spans="1:3">
      <c r="A27" t="s">
        <v>42</v>
      </c>
      <c r="B27">
        <v>79.88</v>
      </c>
      <c r="C27">
        <v>79.88</v>
      </c>
    </row>
    <row r="28" spans="1:3">
      <c r="A28" s="20" t="s">
        <v>51</v>
      </c>
      <c r="B28" s="20">
        <f>SUM(B26:B27)</f>
        <v>154.88</v>
      </c>
    </row>
    <row r="30" spans="1:3">
      <c r="A30" s="20" t="s">
        <v>44</v>
      </c>
    </row>
    <row r="31" spans="1:3">
      <c r="A31" t="s">
        <v>57</v>
      </c>
      <c r="B31">
        <v>75</v>
      </c>
      <c r="C31">
        <v>75</v>
      </c>
    </row>
    <row r="32" spans="1:3">
      <c r="A32" s="20" t="s">
        <v>53</v>
      </c>
      <c r="B32" s="20">
        <v>75</v>
      </c>
    </row>
    <row r="34" spans="1:4">
      <c r="A34" s="20" t="s">
        <v>45</v>
      </c>
    </row>
    <row r="35" spans="1:4">
      <c r="A35" t="s">
        <v>46</v>
      </c>
      <c r="B35">
        <f>SUM(C35+D35)</f>
        <v>2700</v>
      </c>
      <c r="C35">
        <v>2000</v>
      </c>
      <c r="D35">
        <v>700</v>
      </c>
    </row>
    <row r="36" spans="1:4">
      <c r="A36" s="20" t="s">
        <v>51</v>
      </c>
      <c r="B36" s="20">
        <f>SUM(B35)</f>
        <v>2700</v>
      </c>
    </row>
    <row r="38" spans="1:4">
      <c r="D38" s="24"/>
    </row>
    <row r="39" spans="1:4" ht="18">
      <c r="A39" s="20" t="s">
        <v>8</v>
      </c>
      <c r="B39" s="6">
        <f>SUM(B36+B32+B28+B23+B17+B12+B9)</f>
        <v>12108.61</v>
      </c>
      <c r="C39" s="31">
        <f>SUM(C8:C38)</f>
        <v>7608.6100000000006</v>
      </c>
      <c r="D39" s="32">
        <f>SUM(D6:D38)</f>
        <v>4500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19-HP-00</vt:lpstr>
      <vt:lpstr>Worksheet</vt:lpstr>
      <vt:lpstr>'19-HP-00'!Print_Area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tbridges</dc:creator>
  <cp:lastModifiedBy>Karen McKinney</cp:lastModifiedBy>
  <cp:lastPrinted>2023-11-17T17:46:29Z</cp:lastPrinted>
  <dcterms:created xsi:type="dcterms:W3CDTF">2005-06-22T15:42:16Z</dcterms:created>
  <dcterms:modified xsi:type="dcterms:W3CDTF">2023-11-17T17:46:47Z</dcterms:modified>
</cp:coreProperties>
</file>